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rening rekrutt 2. divisjon" sheetId="1" r:id="rId4"/>
    <sheet state="visible" name="2. divisjon konkurranse" sheetId="2" r:id="rId5"/>
    <sheet state="visible" name="Trening 1. divisjon" sheetId="3" r:id="rId6"/>
    <sheet state="visible" name="1. divisjon konkurranse" sheetId="4" r:id="rId7"/>
  </sheets>
  <definedNames/>
  <calcPr/>
</workbook>
</file>

<file path=xl/sharedStrings.xml><?xml version="1.0" encoding="utf-8"?>
<sst xmlns="http://schemas.openxmlformats.org/spreadsheetml/2006/main" count="199" uniqueCount="112">
  <si>
    <t xml:space="preserve">Treningstider: </t>
  </si>
  <si>
    <t>Tumbling</t>
  </si>
  <si>
    <t>Trampett</t>
  </si>
  <si>
    <t>Frittstående</t>
  </si>
  <si>
    <t>Startnummer frittstående (til musikk)</t>
  </si>
  <si>
    <t>09:45</t>
  </si>
  <si>
    <t>Nærbø rek.</t>
  </si>
  <si>
    <t>Sandved rek.</t>
  </si>
  <si>
    <t>Ålgård rek.</t>
  </si>
  <si>
    <t>09:50</t>
  </si>
  <si>
    <t xml:space="preserve">Ålgård sr. </t>
  </si>
  <si>
    <t xml:space="preserve">Sandved sr. </t>
  </si>
  <si>
    <t>09:55</t>
  </si>
  <si>
    <t xml:space="preserve">Ålgård rek. </t>
  </si>
  <si>
    <t>10:00</t>
  </si>
  <si>
    <t xml:space="preserve">Sandved rek. </t>
  </si>
  <si>
    <t>Ålgård rekrutt</t>
  </si>
  <si>
    <t>10:05</t>
  </si>
  <si>
    <t>Ålgård sr.</t>
  </si>
  <si>
    <t>10:10</t>
  </si>
  <si>
    <t>10:15</t>
  </si>
  <si>
    <t>Innmarsj</t>
  </si>
  <si>
    <t xml:space="preserve">Tider: </t>
  </si>
  <si>
    <t>Start nummer</t>
  </si>
  <si>
    <t>Kolonne 1</t>
  </si>
  <si>
    <t>10:30</t>
  </si>
  <si>
    <t>10:35</t>
  </si>
  <si>
    <t>10:40</t>
  </si>
  <si>
    <t xml:space="preserve">ca. 5 min pause - dommere bytter plass. </t>
  </si>
  <si>
    <t>10:50</t>
  </si>
  <si>
    <t>10:53</t>
  </si>
  <si>
    <t>10:56</t>
  </si>
  <si>
    <t>10:59</t>
  </si>
  <si>
    <t>11:02</t>
  </si>
  <si>
    <t>11:05</t>
  </si>
  <si>
    <t>11:08</t>
  </si>
  <si>
    <t>Sandved sr.</t>
  </si>
  <si>
    <t>11:11</t>
  </si>
  <si>
    <t>11:14</t>
  </si>
  <si>
    <t>11:17</t>
  </si>
  <si>
    <t>Premieutdeling: ca. 11.30</t>
  </si>
  <si>
    <t>Tider</t>
  </si>
  <si>
    <t>11:45</t>
  </si>
  <si>
    <t>Sandnes 1</t>
  </si>
  <si>
    <t>Sandved</t>
  </si>
  <si>
    <t>Sola 1</t>
  </si>
  <si>
    <t>11:50</t>
  </si>
  <si>
    <t>Sandnes 2</t>
  </si>
  <si>
    <t>Nærbø</t>
  </si>
  <si>
    <t>Sola 2</t>
  </si>
  <si>
    <t>11:55</t>
  </si>
  <si>
    <t>Sandnes 3</t>
  </si>
  <si>
    <t>Haugesund</t>
  </si>
  <si>
    <t>Sola 3</t>
  </si>
  <si>
    <t>12:00</t>
  </si>
  <si>
    <t>Sola 4</t>
  </si>
  <si>
    <t>12:05</t>
  </si>
  <si>
    <t>12:10</t>
  </si>
  <si>
    <t>12:15</t>
  </si>
  <si>
    <t>12:20</t>
  </si>
  <si>
    <t>12:25</t>
  </si>
  <si>
    <t>Sandnes sr. mix</t>
  </si>
  <si>
    <t>12:30</t>
  </si>
  <si>
    <t>Sola sr. kv</t>
  </si>
  <si>
    <t>12:35</t>
  </si>
  <si>
    <t>Ålgård</t>
  </si>
  <si>
    <t>Sandnes sr mix</t>
  </si>
  <si>
    <t>Sola sr. mix</t>
  </si>
  <si>
    <t>Sola sr mix</t>
  </si>
  <si>
    <t>12:40</t>
  </si>
  <si>
    <t>Tider:</t>
  </si>
  <si>
    <t>12:50</t>
  </si>
  <si>
    <t>12:53</t>
  </si>
  <si>
    <t>12:56</t>
  </si>
  <si>
    <t>12:59</t>
  </si>
  <si>
    <t>13:02</t>
  </si>
  <si>
    <t>13:05</t>
  </si>
  <si>
    <t>13:08</t>
  </si>
  <si>
    <t>13:11</t>
  </si>
  <si>
    <t>13:14</t>
  </si>
  <si>
    <t>13:17</t>
  </si>
  <si>
    <t>13:20</t>
  </si>
  <si>
    <t>13:23</t>
  </si>
  <si>
    <t>13:26</t>
  </si>
  <si>
    <t>13:29</t>
  </si>
  <si>
    <t>13:32</t>
  </si>
  <si>
    <t>13:35</t>
  </si>
  <si>
    <t>13:38</t>
  </si>
  <si>
    <t>13:41</t>
  </si>
  <si>
    <t>13:44</t>
  </si>
  <si>
    <t>13:47</t>
  </si>
  <si>
    <t>13:50</t>
  </si>
  <si>
    <t>13:53</t>
  </si>
  <si>
    <t>13:56</t>
  </si>
  <si>
    <t>13:59</t>
  </si>
  <si>
    <t>14:02</t>
  </si>
  <si>
    <t>14:05</t>
  </si>
  <si>
    <t xml:space="preserve">ca. 15 min pause. </t>
  </si>
  <si>
    <t>14:20</t>
  </si>
  <si>
    <t>14:25</t>
  </si>
  <si>
    <t>14:30</t>
  </si>
  <si>
    <t>14:35</t>
  </si>
  <si>
    <t>14:40</t>
  </si>
  <si>
    <t>14:45</t>
  </si>
  <si>
    <t>14:50</t>
  </si>
  <si>
    <t>14:55</t>
  </si>
  <si>
    <t>15:00</t>
  </si>
  <si>
    <t>15:05</t>
  </si>
  <si>
    <t>15:10</t>
  </si>
  <si>
    <t>Premieutdeling så snart</t>
  </si>
  <si>
    <t>siste</t>
  </si>
  <si>
    <t xml:space="preserve">karakter er klar.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</si>
</sst>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EAD3"/>
        <bgColor rgb="FFD9EAD3"/>
      </patternFill>
    </fill>
  </fills>
  <borders count="1">
    <border/>
  </borders>
  <cellStyleXfs count="1">
    <xf borderId="0" fillId="0" fontId="0" numFmtId="0" applyAlignment="1" applyFont="1"/>
  </cellStyleXfs>
  <cellXfs count="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horizontal="left"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0" xfId="0" applyAlignment="1" applyFont="1">
      <alignment shrinkToFit="0" vertical="center" wrapText="0"/>
    </xf>
    <xf borderId="0" fillId="2" fontId="1" numFmtId="0" xfId="0" applyAlignment="1" applyFill="1" applyFont="1">
      <alignment readingOrder="0" shrinkToFit="0" vertical="center" wrapText="0"/>
    </xf>
    <xf borderId="0" fillId="2" fontId="1" numFmtId="0" xfId="0" applyAlignment="1" applyFont="1">
      <alignment shrinkToFit="0" vertical="center" wrapText="0"/>
    </xf>
    <xf borderId="0" fillId="2" fontId="1" numFmtId="0" xfId="0" applyAlignment="1" applyFont="1">
      <alignment shrinkToFit="0" vertical="center" wrapText="0"/>
    </xf>
    <xf borderId="0" fillId="2" fontId="1" numFmtId="0" xfId="0" applyAlignment="1" applyFont="1">
      <alignment readingOrder="0" shrinkToFit="0" vertical="center" wrapText="0"/>
    </xf>
    <xf borderId="0" fillId="3" fontId="1" numFmtId="0" xfId="0" applyAlignment="1" applyFill="1" applyFont="1">
      <alignment readingOrder="0" shrinkToFit="0" vertical="center" wrapText="0"/>
    </xf>
    <xf borderId="0" fillId="3" fontId="1" numFmtId="0" xfId="0" applyAlignment="1" applyFont="1">
      <alignment readingOrder="0" shrinkToFit="0" vertical="center" wrapText="0"/>
    </xf>
    <xf borderId="0" fillId="4" fontId="1" numFmtId="0" xfId="0" applyAlignment="1" applyFill="1" applyFont="1">
      <alignment readingOrder="0" shrinkToFit="0" vertical="center" wrapText="0"/>
    </xf>
  </cellXfs>
  <cellStyles count="1">
    <cellStyle xfId="0" name="Normal" builtinId="0"/>
  </cellStyles>
  <dxfs count="12">
    <dxf>
      <font/>
      <fill>
        <patternFill patternType="solid">
          <fgColor rgb="FFDEE9F8"/>
          <bgColor rgb="FFDEE9F8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D9EAD3"/>
          <bgColor rgb="FFD9EAD3"/>
        </patternFill>
      </fill>
      <border/>
    </dxf>
    <dxf>
      <font/>
      <fill>
        <patternFill patternType="solid">
          <fgColor rgb="FFA4C2F4"/>
          <bgColor rgb="FFA4C2F4"/>
        </patternFill>
      </fill>
      <border/>
    </dxf>
    <dxf>
      <font/>
      <fill>
        <patternFill patternType="solid">
          <fgColor rgb="FFD9D2E9"/>
          <bgColor rgb="FFD9D2E9"/>
        </patternFill>
      </fill>
      <border/>
    </dxf>
    <dxf>
      <font/>
      <fill>
        <patternFill patternType="solid">
          <fgColor rgb="FFFFFBCC"/>
          <bgColor rgb="FFFFFBCC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  <dxf>
      <font>
        <color rgb="FF000000"/>
      </font>
      <fill>
        <patternFill patternType="solid">
          <fgColor rgb="FFFFFBCC"/>
          <bgColor rgb="FFFFFBCC"/>
        </patternFill>
      </fill>
      <border/>
    </dxf>
  </dxfs>
  <tableStyles count="4">
    <tableStyle count="4" pivot="0" name="Trening rekrutt 2. divisjon-style">
      <tableStyleElement dxfId="7" type="headerRow"/>
      <tableStyleElement dxfId="8" type="firstRowStripe"/>
      <tableStyleElement dxfId="9" type="secondRowStripe"/>
      <tableStyleElement dxfId="10" size="0" type="wholeTable"/>
    </tableStyle>
    <tableStyle count="4" pivot="0" name="2. divisjon konkurranse-style">
      <tableStyleElement dxfId="7" type="headerRow"/>
      <tableStyleElement dxfId="8" type="firstRowStripe"/>
      <tableStyleElement dxfId="9" type="secondRowStripe"/>
      <tableStyleElement dxfId="10" size="0" type="wholeTable"/>
    </tableStyle>
    <tableStyle count="4" pivot="0" name="Trening 1. divisjon-style">
      <tableStyleElement dxfId="7" type="headerRow"/>
      <tableStyleElement dxfId="8" type="firstRowStripe"/>
      <tableStyleElement dxfId="9" type="secondRowStripe"/>
      <tableStyleElement dxfId="10" size="0" type="wholeTable"/>
    </tableStyle>
    <tableStyle count="4" pivot="0" name="1. divisjon konkurranse-style">
      <tableStyleElement dxfId="7" type="headerRow"/>
      <tableStyleElement dxfId="8" type="firstRowStripe"/>
      <tableStyleElement dxfId="9" type="secondRowStripe"/>
      <tableStyleElement dxfId="10" size="0" type="wholeTabl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E12" displayName="Tabell2" name="Tabell2" id="1">
  <tableColumns count="5">
    <tableColumn name="Treningstider: " id="1"/>
    <tableColumn name="Tumbling" id="2"/>
    <tableColumn name="Trampett" id="3"/>
    <tableColumn name="Frittstående" id="4"/>
    <tableColumn name="Startnummer frittstående (til musikk)" id="5"/>
  </tableColumns>
  <tableStyleInfo name="Trening rekrutt 2. divisjon-style" showColumnStripes="0" showFirstColumn="1" showLastColumn="1" showRowStripes="1"/>
</table>
</file>

<file path=xl/tables/table2.xml><?xml version="1.0" encoding="utf-8"?>
<table xmlns="http://schemas.openxmlformats.org/spreadsheetml/2006/main" ref="A1:F17" displayName="Tabell4" name="Tabell4" id="2">
  <tableColumns count="6">
    <tableColumn name="Tider: " id="1"/>
    <tableColumn name="Start nummer" id="2"/>
    <tableColumn name="Tumbling" id="3"/>
    <tableColumn name="Trampett" id="4"/>
    <tableColumn name="Frittstående" id="5"/>
    <tableColumn name="Kolonne 1" id="6"/>
  </tableColumns>
  <tableStyleInfo name="2. divisjon konkurranse-style" showColumnStripes="0" showFirstColumn="1" showLastColumn="1" showRowStripes="1"/>
</table>
</file>

<file path=xl/tables/table3.xml><?xml version="1.0" encoding="utf-8"?>
<table xmlns="http://schemas.openxmlformats.org/spreadsheetml/2006/main" ref="A1:E16" displayName="Tabell1" name="Tabell1" id="3">
  <tableColumns count="5">
    <tableColumn name="Tider" id="1"/>
    <tableColumn name="Tumbling" id="2"/>
    <tableColumn name="Trampett" id="3"/>
    <tableColumn name="Frittstående" id="4"/>
    <tableColumn name="Startnummer frittstående (til musikk)" id="5"/>
  </tableColumns>
  <tableStyleInfo name="Trening 1. divisjon-style" showColumnStripes="0" showFirstColumn="1" showLastColumn="1" showRowStripes="1"/>
</table>
</file>

<file path=xl/tables/table4.xml><?xml version="1.0" encoding="utf-8"?>
<table xmlns="http://schemas.openxmlformats.org/spreadsheetml/2006/main" ref="A1:F41" displayName="Tabell3" name="Tabell3" id="4">
  <tableColumns count="6">
    <tableColumn name="Tider:" id="1"/>
    <tableColumn name="Start nummer" id="2"/>
    <tableColumn name="Tumbling" id="3"/>
    <tableColumn name="Trampett" id="4"/>
    <tableColumn name="Frittstående" id="5"/>
    <tableColumn name="Kolonne 1" id="6"/>
  </tableColumns>
  <tableStyleInfo name="1. divisjon konkurranse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Relationship Id="rId3" Type="http://schemas.openxmlformats.org/officeDocument/2006/relationships/table" Target="../tables/table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3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6" width="22.63"/>
  </cols>
  <sheetData>
    <row r="1" ht="22.5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ht="22.5" customHeight="1">
      <c r="A2" s="3" t="s">
        <v>5</v>
      </c>
      <c r="B2" s="3" t="s">
        <v>6</v>
      </c>
      <c r="C2" s="3" t="s">
        <v>7</v>
      </c>
      <c r="D2" s="3" t="s">
        <v>8</v>
      </c>
      <c r="E2" s="3">
        <f>VLOOKUP(D2,'2. divisjon konkurranse'!$E$2:$F$4,2,FALSE)</f>
        <v>3</v>
      </c>
    </row>
    <row r="3" ht="22.5" customHeight="1">
      <c r="A3" s="4" t="s">
        <v>9</v>
      </c>
      <c r="B3" s="3" t="s">
        <v>10</v>
      </c>
      <c r="C3" s="3" t="s">
        <v>11</v>
      </c>
      <c r="D3" s="3" t="s">
        <v>7</v>
      </c>
      <c r="E3" s="3">
        <f>VLOOKUP(D3,'2. divisjon konkurranse'!$E$2:$F$4,2,FALSE)</f>
        <v>2</v>
      </c>
    </row>
    <row r="4" ht="22.5" customHeight="1">
      <c r="A4" s="4" t="s">
        <v>12</v>
      </c>
      <c r="B4" s="3" t="s">
        <v>13</v>
      </c>
      <c r="C4" s="3" t="s">
        <v>6</v>
      </c>
      <c r="D4" s="3" t="s">
        <v>11</v>
      </c>
      <c r="E4" s="3">
        <f>VLOOKUP(D4,'2. divisjon konkurranse'!$E$2:$F$4,2,FALSE)</f>
        <v>1</v>
      </c>
    </row>
    <row r="5" ht="22.5" customHeight="1">
      <c r="A5" s="4" t="s">
        <v>14</v>
      </c>
      <c r="B5" s="3" t="s">
        <v>15</v>
      </c>
      <c r="C5" s="3" t="s">
        <v>16</v>
      </c>
      <c r="D5" s="3"/>
      <c r="E5" s="5"/>
    </row>
    <row r="6" ht="22.5" customHeight="1">
      <c r="A6" s="4" t="s">
        <v>17</v>
      </c>
      <c r="B6" s="3" t="s">
        <v>11</v>
      </c>
      <c r="C6" s="3" t="s">
        <v>18</v>
      </c>
      <c r="D6" s="3"/>
      <c r="E6" s="5"/>
    </row>
    <row r="7" ht="22.5" customHeight="1">
      <c r="A7" s="4" t="s">
        <v>19</v>
      </c>
      <c r="B7" s="3"/>
      <c r="C7" s="3"/>
      <c r="D7" s="6"/>
      <c r="E7" s="7"/>
    </row>
    <row r="8" ht="22.5" customHeight="1">
      <c r="A8" s="8" t="s">
        <v>20</v>
      </c>
      <c r="B8" s="8" t="s">
        <v>21</v>
      </c>
      <c r="C8" s="9"/>
      <c r="D8" s="9"/>
      <c r="E8" s="10"/>
    </row>
    <row r="9" ht="22.5" customHeight="1">
      <c r="A9" s="3"/>
      <c r="B9" s="6"/>
      <c r="C9" s="6"/>
      <c r="D9" s="6"/>
      <c r="E9" s="7"/>
    </row>
    <row r="10" ht="22.5" customHeight="1">
      <c r="A10" s="3"/>
      <c r="B10" s="6"/>
      <c r="C10" s="6"/>
      <c r="D10" s="6"/>
      <c r="E10" s="7"/>
    </row>
    <row r="11" ht="22.5" customHeight="1">
      <c r="A11" s="3"/>
      <c r="B11" s="6"/>
      <c r="C11" s="6"/>
      <c r="D11" s="6"/>
      <c r="E11" s="7"/>
    </row>
    <row r="12" ht="22.5" customHeight="1">
      <c r="A12" s="3"/>
      <c r="B12" s="6"/>
      <c r="C12" s="6"/>
      <c r="D12" s="6"/>
      <c r="E12" s="7"/>
    </row>
  </sheetData>
  <conditionalFormatting sqref="B2:D6">
    <cfRule type="containsText" dxfId="0" priority="1" operator="containsText" text="Sandnes">
      <formula>NOT(ISERROR(SEARCH(("Sandnes"),(B2))))</formula>
    </cfRule>
  </conditionalFormatting>
  <conditionalFormatting sqref="B2:D6">
    <cfRule type="containsText" dxfId="1" priority="2" operator="containsText" text="Sandved">
      <formula>NOT(ISERROR(SEARCH(("Sandved"),(B2))))</formula>
    </cfRule>
  </conditionalFormatting>
  <conditionalFormatting sqref="B2:D6">
    <cfRule type="containsText" dxfId="2" priority="3" operator="containsText" text="Sola">
      <formula>NOT(ISERROR(SEARCH(("Sola"),(B2))))</formula>
    </cfRule>
  </conditionalFormatting>
  <conditionalFormatting sqref="B2:D6">
    <cfRule type="containsText" dxfId="3" priority="4" operator="containsText" text="Haug">
      <formula>NOT(ISERROR(SEARCH(("Haug"),(B2))))</formula>
    </cfRule>
  </conditionalFormatting>
  <conditionalFormatting sqref="B2:D6">
    <cfRule type="containsText" dxfId="4" priority="5" operator="containsText" text="Nærbø">
      <formula>NOT(ISERROR(SEARCH(("Nærbø"),(B2))))</formula>
    </cfRule>
  </conditionalFormatting>
  <conditionalFormatting sqref="B2:D6">
    <cfRule type="containsText" dxfId="5" priority="6" operator="containsText" text="Ålgård">
      <formula>NOT(ISERROR(SEARCH(("Ålgård"),(B2))))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34.0"/>
    <col customWidth="1" min="2" max="6" width="22.63"/>
    <col customWidth="1" min="7" max="7" width="57.25"/>
  </cols>
  <sheetData>
    <row r="1" ht="22.5" customHeight="1">
      <c r="A1" s="1" t="s">
        <v>22</v>
      </c>
      <c r="B1" s="1" t="s">
        <v>23</v>
      </c>
      <c r="C1" s="1" t="s">
        <v>1</v>
      </c>
      <c r="D1" s="1" t="s">
        <v>2</v>
      </c>
      <c r="E1" s="1" t="s">
        <v>3</v>
      </c>
      <c r="F1" s="2" t="s">
        <v>24</v>
      </c>
    </row>
    <row r="2" ht="22.5" customHeight="1">
      <c r="A2" s="3" t="s">
        <v>25</v>
      </c>
      <c r="B2" s="3">
        <v>1.0</v>
      </c>
      <c r="C2" s="3"/>
      <c r="D2" s="3"/>
      <c r="E2" s="3" t="s">
        <v>11</v>
      </c>
      <c r="F2" s="5">
        <f t="shared" ref="F2:F4" si="1">B2</f>
        <v>1</v>
      </c>
    </row>
    <row r="3" ht="22.5" customHeight="1">
      <c r="A3" s="3" t="s">
        <v>26</v>
      </c>
      <c r="B3" s="3">
        <v>2.0</v>
      </c>
      <c r="C3" s="3"/>
      <c r="D3" s="3"/>
      <c r="E3" s="3" t="s">
        <v>7</v>
      </c>
      <c r="F3" s="5">
        <f t="shared" si="1"/>
        <v>2</v>
      </c>
    </row>
    <row r="4" ht="22.5" customHeight="1">
      <c r="A4" s="3" t="s">
        <v>27</v>
      </c>
      <c r="B4" s="3">
        <v>3.0</v>
      </c>
      <c r="C4" s="3"/>
      <c r="D4" s="3"/>
      <c r="E4" s="3" t="s">
        <v>8</v>
      </c>
      <c r="F4" s="5">
        <f t="shared" si="1"/>
        <v>3</v>
      </c>
    </row>
    <row r="5" ht="22.5" customHeight="1">
      <c r="A5" s="8" t="s">
        <v>28</v>
      </c>
      <c r="B5" s="8"/>
      <c r="C5" s="8"/>
      <c r="D5" s="8"/>
      <c r="E5" s="8"/>
      <c r="F5" s="11"/>
    </row>
    <row r="6" ht="22.5" customHeight="1">
      <c r="A6" s="3" t="s">
        <v>29</v>
      </c>
      <c r="B6" s="3">
        <v>4.0</v>
      </c>
      <c r="C6" s="3" t="s">
        <v>7</v>
      </c>
      <c r="D6" s="3"/>
      <c r="E6" s="3"/>
      <c r="F6" s="5"/>
    </row>
    <row r="7" ht="22.5" customHeight="1">
      <c r="A7" s="3" t="s">
        <v>30</v>
      </c>
      <c r="B7" s="3">
        <v>5.0</v>
      </c>
      <c r="C7" s="3"/>
      <c r="D7" s="3" t="s">
        <v>8</v>
      </c>
      <c r="E7" s="3"/>
      <c r="F7" s="5"/>
    </row>
    <row r="8" ht="22.5" customHeight="1">
      <c r="A8" s="3" t="s">
        <v>31</v>
      </c>
      <c r="B8" s="3">
        <v>6.0</v>
      </c>
      <c r="C8" s="3" t="s">
        <v>6</v>
      </c>
      <c r="D8" s="3"/>
      <c r="E8" s="3"/>
      <c r="F8" s="5"/>
    </row>
    <row r="9" ht="22.5" customHeight="1">
      <c r="A9" s="3" t="s">
        <v>32</v>
      </c>
      <c r="B9" s="3">
        <v>7.0</v>
      </c>
      <c r="C9" s="3"/>
      <c r="D9" s="3" t="s">
        <v>7</v>
      </c>
      <c r="E9" s="3"/>
      <c r="F9" s="5"/>
    </row>
    <row r="10" ht="22.5" customHeight="1">
      <c r="A10" s="3" t="s">
        <v>33</v>
      </c>
      <c r="B10" s="3">
        <v>8.0</v>
      </c>
      <c r="C10" s="3" t="s">
        <v>8</v>
      </c>
      <c r="D10" s="3"/>
      <c r="E10" s="3"/>
      <c r="F10" s="5"/>
    </row>
    <row r="11" ht="22.5" customHeight="1">
      <c r="A11" s="3" t="s">
        <v>34</v>
      </c>
      <c r="B11" s="3">
        <v>9.0</v>
      </c>
      <c r="C11" s="3"/>
      <c r="D11" s="3" t="s">
        <v>10</v>
      </c>
      <c r="E11" s="3"/>
      <c r="F11" s="5"/>
    </row>
    <row r="12" ht="22.5" customHeight="1">
      <c r="A12" s="3" t="s">
        <v>35</v>
      </c>
      <c r="B12" s="3">
        <v>10.0</v>
      </c>
      <c r="C12" s="3" t="s">
        <v>36</v>
      </c>
      <c r="D12" s="3"/>
      <c r="E12" s="3"/>
      <c r="F12" s="5"/>
    </row>
    <row r="13" ht="22.5" customHeight="1">
      <c r="A13" s="3" t="s">
        <v>37</v>
      </c>
      <c r="B13" s="3">
        <v>11.0</v>
      </c>
      <c r="C13" s="3"/>
      <c r="D13" s="3" t="s">
        <v>6</v>
      </c>
      <c r="E13" s="3"/>
      <c r="F13" s="5"/>
    </row>
    <row r="14" ht="22.5" customHeight="1">
      <c r="A14" s="3" t="s">
        <v>38</v>
      </c>
      <c r="B14" s="3">
        <v>12.0</v>
      </c>
      <c r="C14" s="3" t="s">
        <v>10</v>
      </c>
      <c r="D14" s="3"/>
      <c r="E14" s="3"/>
      <c r="F14" s="5"/>
    </row>
    <row r="15" ht="22.5" customHeight="1">
      <c r="A15" s="3" t="s">
        <v>39</v>
      </c>
      <c r="B15" s="3">
        <v>13.0</v>
      </c>
      <c r="C15" s="3"/>
      <c r="D15" s="3" t="s">
        <v>36</v>
      </c>
      <c r="E15" s="3"/>
      <c r="F15" s="5"/>
    </row>
    <row r="16" ht="22.5" customHeight="1">
      <c r="A16" s="8" t="s">
        <v>40</v>
      </c>
      <c r="B16" s="6"/>
      <c r="C16" s="6"/>
      <c r="D16" s="6"/>
      <c r="E16" s="3"/>
      <c r="F16" s="5"/>
    </row>
    <row r="17" ht="22.5" customHeight="1">
      <c r="A17" s="6"/>
      <c r="B17" s="6"/>
      <c r="C17" s="6"/>
      <c r="D17" s="6"/>
      <c r="E17" s="3"/>
      <c r="F17" s="5"/>
    </row>
  </sheetData>
  <conditionalFormatting sqref="C2:E4 C6:E15">
    <cfRule type="containsText" dxfId="0" priority="1" operator="containsText" text="Sandnes">
      <formula>NOT(ISERROR(SEARCH(("Sandnes"),(C2))))</formula>
    </cfRule>
  </conditionalFormatting>
  <conditionalFormatting sqref="C2:E4 C6:E15">
    <cfRule type="containsText" dxfId="1" priority="2" operator="containsText" text="Sandved">
      <formula>NOT(ISERROR(SEARCH(("Sandved"),(C2))))</formula>
    </cfRule>
  </conditionalFormatting>
  <conditionalFormatting sqref="C2:E4 C6:E15">
    <cfRule type="containsText" dxfId="2" priority="3" operator="containsText" text="Sola">
      <formula>NOT(ISERROR(SEARCH(("Sola"),(C2))))</formula>
    </cfRule>
  </conditionalFormatting>
  <conditionalFormatting sqref="C2:E4 C6:E15">
    <cfRule type="containsText" dxfId="3" priority="4" operator="containsText" text="Haug">
      <formula>NOT(ISERROR(SEARCH(("Haug"),(C2))))</formula>
    </cfRule>
  </conditionalFormatting>
  <conditionalFormatting sqref="C2:E4 C6:E15">
    <cfRule type="containsText" dxfId="4" priority="5" operator="containsText" text="Nærbø">
      <formula>NOT(ISERROR(SEARCH(("Nærbø"),(C2))))</formula>
    </cfRule>
  </conditionalFormatting>
  <conditionalFormatting sqref="C2:E4 C6:E15">
    <cfRule type="containsText" dxfId="5" priority="6" operator="containsText" text="Ålgård">
      <formula>NOT(ISERROR(SEARCH(("Ålgård"),(C2))))</formula>
    </cfRule>
  </conditionalFormatting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6" width="22.63"/>
  </cols>
  <sheetData>
    <row r="1" ht="22.5" customHeight="1">
      <c r="A1" s="1" t="s">
        <v>41</v>
      </c>
      <c r="B1" s="1" t="s">
        <v>1</v>
      </c>
      <c r="C1" s="1" t="s">
        <v>2</v>
      </c>
      <c r="D1" s="1" t="s">
        <v>3</v>
      </c>
      <c r="E1" s="2" t="s">
        <v>4</v>
      </c>
    </row>
    <row r="2" ht="22.5" customHeight="1">
      <c r="A2" s="3" t="s">
        <v>42</v>
      </c>
      <c r="B2" s="3" t="s">
        <v>43</v>
      </c>
      <c r="C2" s="3" t="s">
        <v>44</v>
      </c>
      <c r="D2" s="3" t="s">
        <v>45</v>
      </c>
      <c r="E2" s="3">
        <f>VLOOKUP(D2,'1. divisjon konkurranse'!$E$29:$F$39,2,FALSE)</f>
        <v>46</v>
      </c>
    </row>
    <row r="3" ht="22.5" customHeight="1">
      <c r="A3" s="3" t="s">
        <v>46</v>
      </c>
      <c r="B3" s="3" t="s">
        <v>47</v>
      </c>
      <c r="C3" s="3" t="s">
        <v>48</v>
      </c>
      <c r="D3" s="3" t="s">
        <v>49</v>
      </c>
      <c r="E3" s="3">
        <f>VLOOKUP(D3,'1. divisjon konkurranse'!$E$29:$F$39,2,FALSE)</f>
        <v>44</v>
      </c>
    </row>
    <row r="4" ht="22.5" customHeight="1">
      <c r="A4" s="3" t="s">
        <v>50</v>
      </c>
      <c r="B4" s="3" t="s">
        <v>51</v>
      </c>
      <c r="C4" s="3" t="s">
        <v>52</v>
      </c>
      <c r="D4" s="3" t="s">
        <v>53</v>
      </c>
      <c r="E4" s="3">
        <f>VLOOKUP(D4,'1. divisjon konkurranse'!$E$29:$F$39,2,FALSE)</f>
        <v>42</v>
      </c>
    </row>
    <row r="5" ht="22.5" customHeight="1">
      <c r="A5" s="3" t="s">
        <v>54</v>
      </c>
      <c r="B5" s="3" t="s">
        <v>44</v>
      </c>
      <c r="C5" s="3" t="s">
        <v>45</v>
      </c>
      <c r="D5" s="3" t="s">
        <v>55</v>
      </c>
      <c r="E5" s="3">
        <f>VLOOKUP(D5,'1. divisjon konkurranse'!$E$29:$F$39,2,FALSE)</f>
        <v>50</v>
      </c>
    </row>
    <row r="6" ht="22.5" customHeight="1">
      <c r="A6" s="3" t="s">
        <v>56</v>
      </c>
      <c r="B6" s="3" t="s">
        <v>52</v>
      </c>
      <c r="C6" s="3" t="s">
        <v>49</v>
      </c>
      <c r="D6" s="3" t="s">
        <v>43</v>
      </c>
      <c r="E6" s="3">
        <f>VLOOKUP(D6,'1. divisjon konkurranse'!$E$29:$F$39,2,FALSE)</f>
        <v>47</v>
      </c>
    </row>
    <row r="7" ht="22.5" customHeight="1">
      <c r="A7" s="3" t="s">
        <v>57</v>
      </c>
      <c r="B7" s="3" t="s">
        <v>48</v>
      </c>
      <c r="C7" s="3" t="s">
        <v>53</v>
      </c>
      <c r="D7" s="3" t="s">
        <v>47</v>
      </c>
      <c r="E7" s="3">
        <f>VLOOKUP(D7,'1. divisjon konkurranse'!$E$29:$F$39,2,FALSE)</f>
        <v>45</v>
      </c>
    </row>
    <row r="8" ht="22.5" customHeight="1">
      <c r="A8" s="3" t="s">
        <v>58</v>
      </c>
      <c r="B8" s="3" t="s">
        <v>45</v>
      </c>
      <c r="C8" s="3" t="s">
        <v>55</v>
      </c>
      <c r="D8" s="3" t="s">
        <v>51</v>
      </c>
      <c r="E8" s="3">
        <f>VLOOKUP(D8,'1. divisjon konkurranse'!$E$29:$F$39,2,FALSE)</f>
        <v>43</v>
      </c>
    </row>
    <row r="9" ht="22.5" customHeight="1">
      <c r="A9" s="3" t="s">
        <v>59</v>
      </c>
      <c r="B9" s="3" t="s">
        <v>49</v>
      </c>
      <c r="C9" s="3" t="s">
        <v>43</v>
      </c>
      <c r="D9" s="3" t="s">
        <v>52</v>
      </c>
      <c r="E9" s="3">
        <f>VLOOKUP(D9,'1. divisjon konkurranse'!$E$29:$F$39,2,FALSE)</f>
        <v>41</v>
      </c>
    </row>
    <row r="10" ht="22.5" customHeight="1">
      <c r="A10" s="3" t="s">
        <v>60</v>
      </c>
      <c r="B10" s="3" t="s">
        <v>53</v>
      </c>
      <c r="C10" s="3" t="s">
        <v>47</v>
      </c>
      <c r="D10" s="3" t="s">
        <v>61</v>
      </c>
      <c r="E10" s="3">
        <f>VLOOKUP(D10,'1. divisjon konkurranse'!$E$29:$F$39,2,FALSE)</f>
        <v>39</v>
      </c>
    </row>
    <row r="11" ht="22.5" customHeight="1">
      <c r="A11" s="3" t="s">
        <v>62</v>
      </c>
      <c r="B11" s="3" t="s">
        <v>55</v>
      </c>
      <c r="C11" s="3" t="s">
        <v>51</v>
      </c>
      <c r="D11" s="3" t="s">
        <v>63</v>
      </c>
      <c r="E11" s="3">
        <f>VLOOKUP(D11,'1. divisjon konkurranse'!$E$29:$F$39,2,FALSE)</f>
        <v>38</v>
      </c>
    </row>
    <row r="12" ht="22.5" customHeight="1">
      <c r="A12" s="3" t="s">
        <v>64</v>
      </c>
      <c r="B12" s="3" t="s">
        <v>65</v>
      </c>
      <c r="C12" s="3" t="s">
        <v>66</v>
      </c>
      <c r="D12" s="3" t="s">
        <v>67</v>
      </c>
      <c r="E12" s="3">
        <f>VLOOKUP(D12,'1. divisjon konkurranse'!$E$29:$F$39,2,FALSE)</f>
        <v>40</v>
      </c>
    </row>
    <row r="13" ht="22.5" customHeight="1">
      <c r="A13" s="3" t="s">
        <v>64</v>
      </c>
      <c r="B13" s="3" t="s">
        <v>66</v>
      </c>
      <c r="C13" s="3" t="s">
        <v>68</v>
      </c>
      <c r="D13" s="6"/>
      <c r="E13" s="7"/>
    </row>
    <row r="14" ht="22.5" customHeight="1">
      <c r="A14" s="3" t="s">
        <v>69</v>
      </c>
      <c r="B14" s="3" t="s">
        <v>68</v>
      </c>
      <c r="C14" s="3" t="s">
        <v>65</v>
      </c>
      <c r="D14" s="6"/>
      <c r="E14" s="7"/>
    </row>
    <row r="15" ht="22.5" customHeight="1">
      <c r="A15" s="3"/>
      <c r="B15" s="6"/>
      <c r="C15" s="6"/>
      <c r="D15" s="6"/>
      <c r="E15" s="7"/>
    </row>
    <row r="16" ht="22.5" customHeight="1">
      <c r="A16" s="3"/>
      <c r="B16" s="6"/>
      <c r="C16" s="6"/>
      <c r="D16" s="6"/>
      <c r="E16" s="7"/>
    </row>
  </sheetData>
  <conditionalFormatting sqref="D8">
    <cfRule type="containsText" dxfId="5" priority="1" operator="containsText" text="Ålgård">
      <formula>NOT(ISERROR(SEARCH(("Ålgård"),(D8))))</formula>
    </cfRule>
  </conditionalFormatting>
  <conditionalFormatting sqref="B2:D14">
    <cfRule type="containsText" dxfId="0" priority="2" operator="containsText" text="Sandnes">
      <formula>NOT(ISERROR(SEARCH(("Sandnes"),(B2))))</formula>
    </cfRule>
  </conditionalFormatting>
  <conditionalFormatting sqref="B2:D14">
    <cfRule type="containsText" dxfId="1" priority="3" operator="containsText" text="Sandved">
      <formula>NOT(ISERROR(SEARCH(("Sandved"),(B2))))</formula>
    </cfRule>
  </conditionalFormatting>
  <conditionalFormatting sqref="B2:D14">
    <cfRule type="containsText" dxfId="2" priority="4" operator="containsText" text="Sola">
      <formula>NOT(ISERROR(SEARCH(("Sola"),(B2))))</formula>
    </cfRule>
  </conditionalFormatting>
  <conditionalFormatting sqref="B2:D14">
    <cfRule type="containsText" dxfId="3" priority="5" operator="containsText" text="Haug">
      <formula>NOT(ISERROR(SEARCH(("Haug"),(B2))))</formula>
    </cfRule>
  </conditionalFormatting>
  <conditionalFormatting sqref="B2:D14">
    <cfRule type="containsText" dxfId="4" priority="6" operator="containsText" text="Nærbø">
      <formula>NOT(ISERROR(SEARCH(("Nærbø"),(B2))))</formula>
    </cfRule>
  </conditionalFormatting>
  <conditionalFormatting sqref="B2:D14">
    <cfRule type="containsText" dxfId="11" priority="7" operator="containsText" text="Ålgård">
      <formula>NOT(ISERROR(SEARCH(("Ålgård"),(B2))))</formula>
    </cfRule>
  </conditionalFormatting>
  <drawing r:id="rId1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2.63"/>
    <col customWidth="1" min="2" max="2" width="15.38"/>
    <col customWidth="1" min="3" max="6" width="22.63"/>
  </cols>
  <sheetData>
    <row r="1" ht="22.5" customHeight="1">
      <c r="A1" s="1" t="s">
        <v>70</v>
      </c>
      <c r="B1" s="1" t="s">
        <v>23</v>
      </c>
      <c r="C1" s="1" t="s">
        <v>1</v>
      </c>
      <c r="D1" s="1" t="s">
        <v>2</v>
      </c>
      <c r="E1" s="1" t="s">
        <v>3</v>
      </c>
      <c r="F1" s="2" t="s">
        <v>24</v>
      </c>
    </row>
    <row r="2" ht="22.5" customHeight="1">
      <c r="A2" s="3" t="s">
        <v>71</v>
      </c>
      <c r="B2" s="3">
        <v>14.0</v>
      </c>
      <c r="C2" s="3" t="s">
        <v>43</v>
      </c>
      <c r="D2" s="3"/>
      <c r="E2" s="3"/>
      <c r="F2" s="5"/>
    </row>
    <row r="3" ht="22.5" customHeight="1">
      <c r="A3" s="3" t="s">
        <v>72</v>
      </c>
      <c r="B3" s="3">
        <v>15.0</v>
      </c>
      <c r="C3" s="3"/>
      <c r="D3" s="3" t="s">
        <v>45</v>
      </c>
      <c r="E3" s="3"/>
      <c r="F3" s="5"/>
    </row>
    <row r="4" ht="22.5" customHeight="1">
      <c r="A4" s="3" t="s">
        <v>73</v>
      </c>
      <c r="B4" s="3">
        <v>16.0</v>
      </c>
      <c r="C4" s="3" t="s">
        <v>47</v>
      </c>
      <c r="D4" s="3"/>
      <c r="E4" s="3"/>
      <c r="F4" s="5"/>
    </row>
    <row r="5" ht="22.5" customHeight="1">
      <c r="A5" s="3" t="s">
        <v>74</v>
      </c>
      <c r="B5" s="3">
        <v>17.0</v>
      </c>
      <c r="C5" s="3"/>
      <c r="D5" s="3" t="s">
        <v>65</v>
      </c>
      <c r="E5" s="3"/>
      <c r="F5" s="5"/>
    </row>
    <row r="6" ht="22.5" customHeight="1">
      <c r="A6" s="3" t="s">
        <v>75</v>
      </c>
      <c r="B6" s="3">
        <v>18.0</v>
      </c>
      <c r="C6" s="3" t="s">
        <v>51</v>
      </c>
      <c r="D6" s="3"/>
      <c r="E6" s="3"/>
      <c r="F6" s="5"/>
    </row>
    <row r="7" ht="22.5" customHeight="1">
      <c r="A7" s="3" t="s">
        <v>76</v>
      </c>
      <c r="B7" s="3">
        <v>19.0</v>
      </c>
      <c r="C7" s="3"/>
      <c r="D7" s="3" t="s">
        <v>44</v>
      </c>
      <c r="E7" s="3"/>
      <c r="F7" s="5"/>
    </row>
    <row r="8" ht="22.5" customHeight="1">
      <c r="A8" s="3" t="s">
        <v>77</v>
      </c>
      <c r="B8" s="3">
        <v>20.0</v>
      </c>
      <c r="C8" s="3" t="s">
        <v>48</v>
      </c>
      <c r="D8" s="3"/>
      <c r="E8" s="3"/>
      <c r="F8" s="5"/>
    </row>
    <row r="9" ht="22.5" customHeight="1">
      <c r="A9" s="3" t="s">
        <v>78</v>
      </c>
      <c r="B9" s="3">
        <v>21.0</v>
      </c>
      <c r="C9" s="3"/>
      <c r="D9" s="3" t="s">
        <v>52</v>
      </c>
      <c r="E9" s="3"/>
      <c r="F9" s="5"/>
    </row>
    <row r="10" ht="22.5" customHeight="1">
      <c r="A10" s="3" t="s">
        <v>79</v>
      </c>
      <c r="B10" s="3">
        <v>22.0</v>
      </c>
      <c r="C10" s="3" t="s">
        <v>44</v>
      </c>
      <c r="D10" s="3"/>
      <c r="E10" s="3"/>
      <c r="F10" s="5"/>
    </row>
    <row r="11" ht="22.5" customHeight="1">
      <c r="A11" s="3" t="s">
        <v>80</v>
      </c>
      <c r="B11" s="3">
        <v>23.0</v>
      </c>
      <c r="C11" s="3"/>
      <c r="D11" s="3" t="s">
        <v>49</v>
      </c>
      <c r="E11" s="3"/>
      <c r="F11" s="5"/>
    </row>
    <row r="12" ht="22.5" customHeight="1">
      <c r="A12" s="3" t="s">
        <v>81</v>
      </c>
      <c r="B12" s="3">
        <v>24.0</v>
      </c>
      <c r="C12" s="3" t="s">
        <v>65</v>
      </c>
      <c r="D12" s="3"/>
      <c r="E12" s="3"/>
      <c r="F12" s="5"/>
    </row>
    <row r="13" ht="22.5" customHeight="1">
      <c r="A13" s="3" t="s">
        <v>82</v>
      </c>
      <c r="B13" s="3">
        <v>25.0</v>
      </c>
      <c r="C13" s="3"/>
      <c r="D13" s="3" t="s">
        <v>53</v>
      </c>
      <c r="E13" s="3"/>
      <c r="F13" s="5"/>
    </row>
    <row r="14" ht="22.5" customHeight="1">
      <c r="A14" s="3" t="s">
        <v>83</v>
      </c>
      <c r="B14" s="3">
        <v>26.0</v>
      </c>
      <c r="C14" s="3" t="s">
        <v>52</v>
      </c>
      <c r="D14" s="3"/>
      <c r="E14" s="3"/>
      <c r="F14" s="5"/>
    </row>
    <row r="15" ht="22.5" customHeight="1">
      <c r="A15" s="3" t="s">
        <v>84</v>
      </c>
      <c r="B15" s="3">
        <v>27.0</v>
      </c>
      <c r="C15" s="3"/>
      <c r="D15" s="3" t="s">
        <v>48</v>
      </c>
      <c r="E15" s="3"/>
      <c r="F15" s="5"/>
    </row>
    <row r="16" ht="22.5" customHeight="1">
      <c r="A16" s="3" t="s">
        <v>85</v>
      </c>
      <c r="B16" s="3">
        <v>28.0</v>
      </c>
      <c r="C16" s="3" t="s">
        <v>45</v>
      </c>
      <c r="D16" s="3"/>
      <c r="E16" s="3"/>
      <c r="F16" s="5"/>
    </row>
    <row r="17" ht="22.5" customHeight="1">
      <c r="A17" s="3" t="s">
        <v>86</v>
      </c>
      <c r="B17" s="3">
        <v>29.0</v>
      </c>
      <c r="C17" s="3"/>
      <c r="D17" s="3" t="s">
        <v>43</v>
      </c>
      <c r="E17" s="3"/>
      <c r="F17" s="5"/>
    </row>
    <row r="18" ht="22.5" customHeight="1">
      <c r="A18" s="3" t="s">
        <v>87</v>
      </c>
      <c r="B18" s="3">
        <v>30.0</v>
      </c>
      <c r="C18" s="3" t="s">
        <v>49</v>
      </c>
      <c r="D18" s="3"/>
      <c r="E18" s="3"/>
      <c r="F18" s="5"/>
    </row>
    <row r="19" ht="22.5" customHeight="1">
      <c r="A19" s="3" t="s">
        <v>88</v>
      </c>
      <c r="B19" s="3">
        <v>31.0</v>
      </c>
      <c r="C19" s="3"/>
      <c r="D19" s="3" t="s">
        <v>47</v>
      </c>
      <c r="E19" s="3"/>
      <c r="F19" s="5"/>
    </row>
    <row r="20" ht="22.5" customHeight="1">
      <c r="A20" s="3" t="s">
        <v>89</v>
      </c>
      <c r="B20" s="3">
        <v>32.0</v>
      </c>
      <c r="C20" s="3" t="s">
        <v>53</v>
      </c>
      <c r="D20" s="3"/>
      <c r="E20" s="3"/>
      <c r="F20" s="5"/>
    </row>
    <row r="21" ht="22.5" customHeight="1">
      <c r="A21" s="3" t="s">
        <v>90</v>
      </c>
      <c r="B21" s="3">
        <v>33.0</v>
      </c>
      <c r="C21" s="3"/>
      <c r="D21" s="3" t="s">
        <v>61</v>
      </c>
      <c r="E21" s="3"/>
      <c r="F21" s="5"/>
    </row>
    <row r="22" ht="22.5" customHeight="1">
      <c r="A22" s="3" t="s">
        <v>91</v>
      </c>
      <c r="B22" s="3">
        <v>34.0</v>
      </c>
      <c r="C22" s="3" t="s">
        <v>67</v>
      </c>
      <c r="D22" s="3"/>
      <c r="E22" s="3"/>
      <c r="F22" s="5"/>
    </row>
    <row r="23" ht="22.5" customHeight="1">
      <c r="A23" s="3" t="s">
        <v>92</v>
      </c>
      <c r="B23" s="3">
        <v>35.0</v>
      </c>
      <c r="C23" s="3"/>
      <c r="D23" s="3" t="s">
        <v>51</v>
      </c>
      <c r="E23" s="3"/>
      <c r="F23" s="5"/>
    </row>
    <row r="24" ht="22.5" customHeight="1">
      <c r="A24" s="3" t="s">
        <v>93</v>
      </c>
      <c r="B24" s="3">
        <v>36.0</v>
      </c>
      <c r="C24" s="3" t="s">
        <v>61</v>
      </c>
      <c r="D24" s="3"/>
      <c r="E24" s="3"/>
      <c r="F24" s="5"/>
    </row>
    <row r="25" ht="22.5" customHeight="1">
      <c r="A25" s="3" t="s">
        <v>94</v>
      </c>
      <c r="B25" s="3">
        <v>37.0</v>
      </c>
      <c r="C25" s="3"/>
      <c r="D25" s="3" t="s">
        <v>67</v>
      </c>
      <c r="E25" s="3"/>
      <c r="F25" s="5"/>
    </row>
    <row r="26" ht="22.5" customHeight="1">
      <c r="A26" s="12" t="s">
        <v>95</v>
      </c>
      <c r="B26" s="12">
        <v>48.0</v>
      </c>
      <c r="C26" s="12" t="s">
        <v>55</v>
      </c>
      <c r="D26" s="12"/>
      <c r="E26" s="12"/>
      <c r="F26" s="13"/>
    </row>
    <row r="27" ht="22.5" customHeight="1">
      <c r="A27" s="12" t="s">
        <v>96</v>
      </c>
      <c r="B27" s="12">
        <v>49.0</v>
      </c>
      <c r="C27" s="12"/>
      <c r="D27" s="12" t="s">
        <v>55</v>
      </c>
      <c r="E27" s="12"/>
      <c r="F27" s="13"/>
    </row>
    <row r="28" ht="22.5" customHeight="1">
      <c r="A28" s="8" t="s">
        <v>97</v>
      </c>
      <c r="B28" s="9"/>
      <c r="C28" s="8"/>
      <c r="D28" s="8"/>
      <c r="E28" s="8"/>
      <c r="F28" s="11"/>
    </row>
    <row r="29" ht="22.5" customHeight="1">
      <c r="A29" s="3" t="s">
        <v>98</v>
      </c>
      <c r="B29" s="3">
        <v>38.0</v>
      </c>
      <c r="C29" s="3"/>
      <c r="D29" s="3"/>
      <c r="E29" s="3" t="s">
        <v>63</v>
      </c>
      <c r="F29" s="5">
        <f t="shared" ref="F29:F39" si="1">B29</f>
        <v>38</v>
      </c>
    </row>
    <row r="30" ht="22.5" customHeight="1">
      <c r="A30" s="3" t="s">
        <v>99</v>
      </c>
      <c r="B30" s="3">
        <v>39.0</v>
      </c>
      <c r="C30" s="3"/>
      <c r="D30" s="3"/>
      <c r="E30" s="3" t="s">
        <v>61</v>
      </c>
      <c r="F30" s="5">
        <f t="shared" si="1"/>
        <v>39</v>
      </c>
    </row>
    <row r="31" ht="22.5" customHeight="1">
      <c r="A31" s="3" t="s">
        <v>100</v>
      </c>
      <c r="B31" s="3">
        <v>40.0</v>
      </c>
      <c r="C31" s="3"/>
      <c r="D31" s="3"/>
      <c r="E31" s="3" t="s">
        <v>67</v>
      </c>
      <c r="F31" s="5">
        <f t="shared" si="1"/>
        <v>40</v>
      </c>
    </row>
    <row r="32" ht="22.5" customHeight="1">
      <c r="A32" s="3" t="s">
        <v>101</v>
      </c>
      <c r="B32" s="3">
        <v>41.0</v>
      </c>
      <c r="C32" s="3"/>
      <c r="D32" s="3"/>
      <c r="E32" s="3" t="s">
        <v>52</v>
      </c>
      <c r="F32" s="5">
        <f t="shared" si="1"/>
        <v>41</v>
      </c>
    </row>
    <row r="33" ht="22.5" customHeight="1">
      <c r="A33" s="3" t="s">
        <v>102</v>
      </c>
      <c r="B33" s="3">
        <v>42.0</v>
      </c>
      <c r="C33" s="3"/>
      <c r="D33" s="3"/>
      <c r="E33" s="3" t="s">
        <v>53</v>
      </c>
      <c r="F33" s="5">
        <f t="shared" si="1"/>
        <v>42</v>
      </c>
    </row>
    <row r="34" ht="22.5" customHeight="1">
      <c r="A34" s="3" t="s">
        <v>103</v>
      </c>
      <c r="B34" s="3">
        <v>43.0</v>
      </c>
      <c r="C34" s="3"/>
      <c r="D34" s="3"/>
      <c r="E34" s="3" t="s">
        <v>51</v>
      </c>
      <c r="F34" s="5">
        <f t="shared" si="1"/>
        <v>43</v>
      </c>
    </row>
    <row r="35" ht="22.5" customHeight="1">
      <c r="A35" s="3" t="s">
        <v>104</v>
      </c>
      <c r="B35" s="3">
        <v>44.0</v>
      </c>
      <c r="C35" s="3"/>
      <c r="D35" s="3"/>
      <c r="E35" s="3" t="s">
        <v>49</v>
      </c>
      <c r="F35" s="5">
        <f t="shared" si="1"/>
        <v>44</v>
      </c>
    </row>
    <row r="36" ht="22.5" customHeight="1">
      <c r="A36" s="3" t="s">
        <v>105</v>
      </c>
      <c r="B36" s="3">
        <v>45.0</v>
      </c>
      <c r="C36" s="3"/>
      <c r="D36" s="3"/>
      <c r="E36" s="3" t="s">
        <v>47</v>
      </c>
      <c r="F36" s="5">
        <f t="shared" si="1"/>
        <v>45</v>
      </c>
    </row>
    <row r="37" ht="22.5" customHeight="1">
      <c r="A37" s="3" t="s">
        <v>106</v>
      </c>
      <c r="B37" s="3">
        <v>46.0</v>
      </c>
      <c r="C37" s="3"/>
      <c r="D37" s="3"/>
      <c r="E37" s="3" t="s">
        <v>45</v>
      </c>
      <c r="F37" s="5">
        <f t="shared" si="1"/>
        <v>46</v>
      </c>
    </row>
    <row r="38" ht="22.5" customHeight="1">
      <c r="A38" s="3" t="s">
        <v>107</v>
      </c>
      <c r="B38" s="3">
        <v>47.0</v>
      </c>
      <c r="C38" s="3"/>
      <c r="D38" s="3"/>
      <c r="E38" s="3" t="s">
        <v>43</v>
      </c>
      <c r="F38" s="5">
        <f t="shared" si="1"/>
        <v>47</v>
      </c>
    </row>
    <row r="39" ht="22.5" customHeight="1">
      <c r="A39" s="3" t="s">
        <v>108</v>
      </c>
      <c r="B39" s="3">
        <v>50.0</v>
      </c>
      <c r="C39" s="6"/>
      <c r="D39" s="6"/>
      <c r="E39" s="14" t="s">
        <v>55</v>
      </c>
      <c r="F39" s="5">
        <f t="shared" si="1"/>
        <v>50</v>
      </c>
    </row>
    <row r="40" ht="22.5" customHeight="1">
      <c r="A40" s="8" t="s">
        <v>109</v>
      </c>
      <c r="B40" s="8" t="s">
        <v>110</v>
      </c>
      <c r="C40" s="8" t="s">
        <v>111</v>
      </c>
      <c r="D40" s="9"/>
      <c r="E40" s="9"/>
      <c r="F40" s="10"/>
    </row>
    <row r="41" ht="22.5" customHeight="1">
      <c r="A41" s="6"/>
      <c r="B41" s="6"/>
      <c r="C41" s="6"/>
      <c r="D41" s="6"/>
      <c r="E41" s="6"/>
      <c r="F41" s="7"/>
    </row>
  </sheetData>
  <conditionalFormatting sqref="C2:E38">
    <cfRule type="containsText" dxfId="0" priority="1" operator="containsText" text="Sandnes">
      <formula>NOT(ISERROR(SEARCH(("Sandnes"),(C2))))</formula>
    </cfRule>
  </conditionalFormatting>
  <conditionalFormatting sqref="C2:E38">
    <cfRule type="containsText" dxfId="1" priority="2" operator="containsText" text="Sandved">
      <formula>NOT(ISERROR(SEARCH(("Sandved"),(C2))))</formula>
    </cfRule>
  </conditionalFormatting>
  <conditionalFormatting sqref="C2:E38">
    <cfRule type="containsText" dxfId="2" priority="3" operator="containsText" text="Sola">
      <formula>NOT(ISERROR(SEARCH(("Sola"),(C2))))</formula>
    </cfRule>
  </conditionalFormatting>
  <conditionalFormatting sqref="C2:E38">
    <cfRule type="containsText" dxfId="3" priority="4" operator="containsText" text="Haug">
      <formula>NOT(ISERROR(SEARCH(("Haug"),(C2))))</formula>
    </cfRule>
  </conditionalFormatting>
  <conditionalFormatting sqref="C2:E38">
    <cfRule type="containsText" dxfId="4" priority="5" operator="containsText" text="Nærbø">
      <formula>NOT(ISERROR(SEARCH(("Nærbø"),(C2))))</formula>
    </cfRule>
  </conditionalFormatting>
  <conditionalFormatting sqref="C2:E38">
    <cfRule type="containsText" dxfId="5" priority="6" operator="containsText" text="Ålgård">
      <formula>NOT(ISERROR(SEARCH(("Ålgård"),(C2))))</formula>
    </cfRule>
  </conditionalFormatting>
  <drawing r:id="rId1"/>
  <tableParts count="1">
    <tablePart r:id="rId3"/>
  </tableParts>
</worksheet>
</file>